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JavnaNabava\2021\NAFTNI DERIVATI- OS- na 2 godine\Priprema postupka\"/>
    </mc:Choice>
  </mc:AlternateContent>
  <xr:revisionPtr revIDLastSave="0" documentId="13_ncr:1_{5CDA5C95-1A4F-407F-9663-0CCE13C535C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D18" i="1" s="1"/>
  <c r="D19" i="1" s="1"/>
  <c r="G8" i="1"/>
  <c r="F24" i="1" l="1"/>
  <c r="D20" i="1"/>
  <c r="D9" i="1" l="1"/>
  <c r="D10" i="1" s="1"/>
  <c r="F23" i="1" l="1"/>
  <c r="F25" i="1" s="1"/>
  <c r="D11" i="1"/>
  <c r="F26" i="1" l="1"/>
  <c r="F27" i="1"/>
</calcChain>
</file>

<file path=xl/sharedStrings.xml><?xml version="1.0" encoding="utf-8"?>
<sst xmlns="http://schemas.openxmlformats.org/spreadsheetml/2006/main" count="43" uniqueCount="32">
  <si>
    <t>broj</t>
  </si>
  <si>
    <t>Redni broj</t>
  </si>
  <si>
    <t>1.</t>
  </si>
  <si>
    <t>Jed. Mjere</t>
  </si>
  <si>
    <t>PDV</t>
  </si>
  <si>
    <t>Naziv robe</t>
  </si>
  <si>
    <t>Jedinična cijena u kn bez PDV-a</t>
  </si>
  <si>
    <t>Ukupna količina</t>
  </si>
  <si>
    <t>Cijena u kn bez PDV-a</t>
  </si>
  <si>
    <t xml:space="preserve">Mjesto i datum: </t>
  </si>
  <si>
    <t>litra</t>
  </si>
  <si>
    <t>Godina</t>
  </si>
  <si>
    <t>TROŠKOVNIK 1 - NAFTNI DERIVATI- prva godina</t>
  </si>
  <si>
    <t>CIJENA PONUDE  BEZ PDV-a za prvu godinu</t>
  </si>
  <si>
    <t>UKUPNA CIJENA PONUDE  S PDV-om za prvu godinu</t>
  </si>
  <si>
    <t>UKUPNA CIJENA PONUDE  S PDV-om za drugu godinu</t>
  </si>
  <si>
    <t>PDV 25%</t>
  </si>
  <si>
    <t>Ukupna cijena ponude s PDV-om:prva+druga godina=OKVIRNI SPORAZUM:</t>
  </si>
  <si>
    <t>UKUPNA CIJENA PONUDE  bez PDV-A za drugu godinu</t>
  </si>
  <si>
    <t>TROŠKOVNIK 2 - NAFTNI DERIVATI- druga godina</t>
  </si>
  <si>
    <t>(potpis ovlaštene osobe i pečat)</t>
  </si>
  <si>
    <t xml:space="preserve">NAZIV PONUDITELJA: </t>
  </si>
  <si>
    <t>Cijena ponude s PDV-om:prva+druga godina=OKVIRNI SPORAZUM:</t>
  </si>
  <si>
    <t>FOND ZA ZAŠTITU OKOLIŠA I ENERGETSKU UČINKOVITOST, Radnička cesta 80, Zagreb</t>
  </si>
  <si>
    <t>EURODIZEL  kakvoće prema standardu EN 590:2004 koja odgovara zahtjevima min EURO V,odnosno važećem minimalnom standardu u vrijeme izvršenja ugovora</t>
  </si>
  <si>
    <t>2021./2022.</t>
  </si>
  <si>
    <t>2022./2023.</t>
  </si>
  <si>
    <t>Postupak nabave:Nabava NAFTNIH DERIVATA - sklapanje okvirnog sporazuma 2 godine</t>
  </si>
  <si>
    <t>REKAPITULACIJA</t>
  </si>
  <si>
    <t>Obrazac 2</t>
  </si>
  <si>
    <t>TROŠKOVNIK 1, ukupna cijena bez PDV-a za prvu godinu:</t>
  </si>
  <si>
    <t>TROŠKOVNIK 2, ukupna cijena bez PDV-a za drugu godinu: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</si>
</sst>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" fontId="0" fillId="0" borderId="0" xfId="0" applyNumberFormat="1" applyAlignmen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justify" wrapText="1"/>
    </xf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justify"/>
    </xf>
    <xf numFmtId="4" fontId="1" fillId="0" borderId="0" xfId="0" applyNumberFormat="1" applyFont="1" applyFill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" fontId="3" fillId="0" borderId="0" xfId="0" applyNumberFormat="1" applyFont="1" applyBorder="1"/>
    <xf numFmtId="4" fontId="3" fillId="0" borderId="0" xfId="0" applyNumberFormat="1" applyFont="1" applyBorder="1" applyAlignme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/>
    <xf numFmtId="0" fontId="3" fillId="0" borderId="2" xfId="0" applyFont="1" applyBorder="1"/>
    <xf numFmtId="0" fontId="3" fillId="0" borderId="2" xfId="0" applyFont="1" applyBorder="1" applyAlignment="1">
      <alignment wrapText="1"/>
    </xf>
    <xf numFmtId="4" fontId="3" fillId="0" borderId="2" xfId="0" applyNumberFormat="1" applyFont="1" applyBorder="1"/>
    <xf numFmtId="4" fontId="3" fillId="0" borderId="2" xfId="0" applyNumberFormat="1" applyFont="1" applyBorder="1" applyAlignme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3" fillId="0" borderId="0" xfId="0" applyNumberFormat="1" applyFont="1" applyBorder="1"/>
    <xf numFmtId="3" fontId="0" fillId="0" borderId="0" xfId="0" applyNumberFormat="1"/>
    <xf numFmtId="3" fontId="3" fillId="0" borderId="0" xfId="0" applyNumberFormat="1" applyFont="1"/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0" xfId="0" applyNumberFormat="1" applyFont="1" applyFill="1" applyAlignment="1">
      <alignment horizontal="justify"/>
    </xf>
    <xf numFmtId="3" fontId="1" fillId="0" borderId="0" xfId="0" applyNumberFormat="1" applyFont="1"/>
    <xf numFmtId="3" fontId="3" fillId="0" borderId="2" xfId="0" applyNumberFormat="1" applyFont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top"/>
    </xf>
    <xf numFmtId="0" fontId="4" fillId="0" borderId="0" xfId="0" applyFont="1"/>
    <xf numFmtId="4" fontId="2" fillId="3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1" fillId="4" borderId="18" xfId="0" applyFont="1" applyFill="1" applyBorder="1" applyAlignment="1">
      <alignment horizontal="right"/>
    </xf>
    <xf numFmtId="0" fontId="1" fillId="4" borderId="19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" fontId="1" fillId="0" borderId="13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3" fillId="0" borderId="22" xfId="0" applyNumberFormat="1" applyFont="1" applyBorder="1" applyAlignment="1">
      <alignment horizontal="center"/>
    </xf>
    <xf numFmtId="4" fontId="3" fillId="0" borderId="24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4" fontId="3" fillId="0" borderId="21" xfId="0" applyNumberFormat="1" applyFont="1" applyBorder="1" applyAlignment="1">
      <alignment horizontal="center"/>
    </xf>
    <xf numFmtId="4" fontId="3" fillId="4" borderId="18" xfId="0" applyNumberFormat="1" applyFont="1" applyFill="1" applyBorder="1" applyAlignment="1">
      <alignment horizontal="center"/>
    </xf>
    <xf numFmtId="4" fontId="3" fillId="4" borderId="20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4" fillId="0" borderId="0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4" fontId="2" fillId="3" borderId="1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4" fontId="2" fillId="0" borderId="11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2" borderId="10" xfId="0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4" fontId="2" fillId="2" borderId="12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Layout" zoomScaleNormal="100" workbookViewId="0">
      <selection activeCell="D18" sqref="D18:G18"/>
    </sheetView>
  </sheetViews>
  <sheetFormatPr defaultRowHeight="15" x14ac:dyDescent="0.25"/>
  <cols>
    <col min="1" max="1" width="5.5703125" customWidth="1"/>
    <col min="2" max="2" width="30.85546875" style="4" customWidth="1"/>
    <col min="3" max="4" width="6.5703125" style="3" customWidth="1"/>
    <col min="5" max="5" width="14.28515625" style="2" customWidth="1"/>
    <col min="6" max="6" width="8.5703125" style="43" customWidth="1"/>
    <col min="7" max="7" width="14.28515625" style="1" customWidth="1"/>
  </cols>
  <sheetData>
    <row r="1" spans="1:9" x14ac:dyDescent="0.25">
      <c r="A1" s="53" t="s">
        <v>23</v>
      </c>
      <c r="B1" s="53"/>
    </row>
    <row r="2" spans="1:9" s="18" customFormat="1" ht="13.5" customHeight="1" x14ac:dyDescent="0.2">
      <c r="A2" s="78"/>
      <c r="B2" s="78"/>
      <c r="C2" s="17"/>
      <c r="D2" s="17"/>
      <c r="E2" s="19"/>
      <c r="F2" s="42"/>
      <c r="G2" s="20"/>
      <c r="H2" s="57" t="s">
        <v>29</v>
      </c>
      <c r="I2" s="57"/>
    </row>
    <row r="3" spans="1:9" s="21" customFormat="1" x14ac:dyDescent="0.25">
      <c r="A3" s="54" t="s">
        <v>27</v>
      </c>
      <c r="B3" s="22"/>
      <c r="C3" s="23"/>
      <c r="D3" s="23"/>
      <c r="E3" s="24"/>
      <c r="F3" s="44"/>
      <c r="G3" s="25"/>
    </row>
    <row r="4" spans="1:9" s="21" customFormat="1" thickBot="1" x14ac:dyDescent="0.25">
      <c r="B4" s="22"/>
      <c r="C4" s="23"/>
      <c r="D4" s="23"/>
      <c r="E4" s="24"/>
      <c r="F4" s="44"/>
      <c r="G4" s="25"/>
    </row>
    <row r="5" spans="1:9" s="5" customFormat="1" ht="18.75" customHeight="1" x14ac:dyDescent="0.25">
      <c r="A5" s="79" t="s">
        <v>12</v>
      </c>
      <c r="B5" s="80"/>
      <c r="C5" s="80"/>
      <c r="D5" s="80"/>
      <c r="E5" s="80"/>
      <c r="F5" s="80"/>
      <c r="G5" s="81"/>
    </row>
    <row r="6" spans="1:9" s="10" customFormat="1" ht="36" customHeight="1" x14ac:dyDescent="0.25">
      <c r="A6" s="35" t="s">
        <v>1</v>
      </c>
      <c r="B6" s="30" t="s">
        <v>5</v>
      </c>
      <c r="C6" s="30" t="s">
        <v>11</v>
      </c>
      <c r="D6" s="30" t="s">
        <v>3</v>
      </c>
      <c r="E6" s="31" t="s">
        <v>6</v>
      </c>
      <c r="F6" s="45" t="s">
        <v>7</v>
      </c>
      <c r="G6" s="36" t="s">
        <v>8</v>
      </c>
    </row>
    <row r="7" spans="1:9" s="5" customFormat="1" ht="3" hidden="1" customHeight="1" thickBot="1" x14ac:dyDescent="0.25">
      <c r="A7" s="37" t="s">
        <v>0</v>
      </c>
      <c r="B7" s="30"/>
      <c r="C7" s="30"/>
      <c r="D7" s="30"/>
      <c r="E7" s="31"/>
      <c r="F7" s="45"/>
      <c r="G7" s="38"/>
    </row>
    <row r="8" spans="1:9" s="11" customFormat="1" ht="81" customHeight="1" x14ac:dyDescent="0.25">
      <c r="A8" s="39" t="s">
        <v>2</v>
      </c>
      <c r="B8" s="33" t="s">
        <v>24</v>
      </c>
      <c r="C8" s="32" t="s">
        <v>25</v>
      </c>
      <c r="D8" s="32" t="s">
        <v>10</v>
      </c>
      <c r="E8" s="34">
        <v>0</v>
      </c>
      <c r="F8" s="46">
        <v>36000</v>
      </c>
      <c r="G8" s="40">
        <f>E8*F8</f>
        <v>0</v>
      </c>
    </row>
    <row r="9" spans="1:9" s="11" customFormat="1" ht="25.5" customHeight="1" x14ac:dyDescent="0.25">
      <c r="A9" s="90" t="s">
        <v>13</v>
      </c>
      <c r="B9" s="91"/>
      <c r="C9" s="41"/>
      <c r="D9" s="87">
        <f>SUM(G8:G8)</f>
        <v>0</v>
      </c>
      <c r="E9" s="88"/>
      <c r="F9" s="88"/>
      <c r="G9" s="89"/>
    </row>
    <row r="10" spans="1:9" s="11" customFormat="1" ht="24" customHeight="1" x14ac:dyDescent="0.25">
      <c r="A10" s="90" t="s">
        <v>4</v>
      </c>
      <c r="B10" s="91"/>
      <c r="C10" s="41"/>
      <c r="D10" s="84">
        <f>D9*0.25</f>
        <v>0</v>
      </c>
      <c r="E10" s="85"/>
      <c r="F10" s="85"/>
      <c r="G10" s="86"/>
    </row>
    <row r="11" spans="1:9" s="11" customFormat="1" ht="26.25" customHeight="1" x14ac:dyDescent="0.25">
      <c r="A11" s="92" t="s">
        <v>14</v>
      </c>
      <c r="B11" s="93"/>
      <c r="C11" s="41"/>
      <c r="D11" s="82">
        <f>D9+D10</f>
        <v>0</v>
      </c>
      <c r="E11" s="82"/>
      <c r="F11" s="82"/>
      <c r="G11" s="83"/>
    </row>
    <row r="12" spans="1:9" s="12" customFormat="1" ht="15" customHeight="1" x14ac:dyDescent="0.2">
      <c r="B12" s="13"/>
      <c r="C12" s="14"/>
      <c r="D12" s="14"/>
      <c r="E12" s="15"/>
      <c r="F12" s="47"/>
      <c r="G12" s="16"/>
    </row>
    <row r="13" spans="1:9" s="12" customFormat="1" ht="15" customHeight="1" x14ac:dyDescent="0.2">
      <c r="B13" s="13"/>
      <c r="C13" s="14"/>
      <c r="D13" s="14"/>
      <c r="E13" s="15"/>
      <c r="F13" s="47"/>
      <c r="G13" s="16"/>
    </row>
    <row r="14" spans="1:9" s="5" customFormat="1" ht="15" customHeight="1" thickBot="1" x14ac:dyDescent="0.25">
      <c r="B14" s="6"/>
      <c r="C14" s="7"/>
      <c r="D14" s="7"/>
      <c r="E14" s="8"/>
      <c r="F14" s="48"/>
      <c r="G14" s="9"/>
    </row>
    <row r="15" spans="1:9" ht="15.75" customHeight="1" x14ac:dyDescent="0.25">
      <c r="A15" s="94" t="s">
        <v>19</v>
      </c>
      <c r="B15" s="95"/>
      <c r="C15" s="95"/>
      <c r="D15" s="95"/>
      <c r="E15" s="95"/>
      <c r="F15" s="95"/>
      <c r="G15" s="96"/>
    </row>
    <row r="16" spans="1:9" s="10" customFormat="1" ht="36" customHeight="1" x14ac:dyDescent="0.25">
      <c r="A16" s="35" t="s">
        <v>1</v>
      </c>
      <c r="B16" s="30" t="s">
        <v>5</v>
      </c>
      <c r="C16" s="30" t="s">
        <v>11</v>
      </c>
      <c r="D16" s="30" t="s">
        <v>3</v>
      </c>
      <c r="E16" s="31" t="s">
        <v>6</v>
      </c>
      <c r="F16" s="45" t="s">
        <v>7</v>
      </c>
      <c r="G16" s="36" t="s">
        <v>8</v>
      </c>
    </row>
    <row r="17" spans="1:7" s="11" customFormat="1" ht="80.25" customHeight="1" x14ac:dyDescent="0.25">
      <c r="A17" s="39" t="s">
        <v>2</v>
      </c>
      <c r="B17" s="33" t="s">
        <v>24</v>
      </c>
      <c r="C17" s="32" t="s">
        <v>26</v>
      </c>
      <c r="D17" s="32" t="s">
        <v>10</v>
      </c>
      <c r="E17" s="34">
        <v>0</v>
      </c>
      <c r="F17" s="46">
        <v>36000</v>
      </c>
      <c r="G17" s="40">
        <f>E17*F17</f>
        <v>0</v>
      </c>
    </row>
    <row r="18" spans="1:7" s="11" customFormat="1" ht="25.5" customHeight="1" x14ac:dyDescent="0.25">
      <c r="A18" s="90" t="s">
        <v>18</v>
      </c>
      <c r="B18" s="91"/>
      <c r="C18" s="50"/>
      <c r="D18" s="87">
        <f>SUM(G17:G17)</f>
        <v>0</v>
      </c>
      <c r="E18" s="88"/>
      <c r="F18" s="88"/>
      <c r="G18" s="89"/>
    </row>
    <row r="19" spans="1:7" s="11" customFormat="1" ht="24" customHeight="1" x14ac:dyDescent="0.25">
      <c r="A19" s="90" t="s">
        <v>4</v>
      </c>
      <c r="B19" s="91"/>
      <c r="C19" s="50"/>
      <c r="D19" s="84">
        <f>D18*0.25</f>
        <v>0</v>
      </c>
      <c r="E19" s="85"/>
      <c r="F19" s="85"/>
      <c r="G19" s="86"/>
    </row>
    <row r="20" spans="1:7" s="11" customFormat="1" ht="26.25" customHeight="1" x14ac:dyDescent="0.25">
      <c r="A20" s="92" t="s">
        <v>15</v>
      </c>
      <c r="B20" s="93"/>
      <c r="C20" s="50"/>
      <c r="D20" s="82">
        <f>D18+D19</f>
        <v>0</v>
      </c>
      <c r="E20" s="82"/>
      <c r="F20" s="82"/>
      <c r="G20" s="83"/>
    </row>
    <row r="21" spans="1:7" s="11" customFormat="1" ht="26.25" customHeight="1" x14ac:dyDescent="0.25">
      <c r="A21" s="51"/>
      <c r="B21" s="51"/>
      <c r="C21" s="51"/>
      <c r="D21" s="55"/>
      <c r="E21" s="55"/>
      <c r="F21" s="55"/>
      <c r="G21" s="55"/>
    </row>
    <row r="22" spans="1:7" s="11" customFormat="1" ht="26.25" customHeight="1" thickBot="1" x14ac:dyDescent="0.3">
      <c r="A22" s="51"/>
      <c r="B22" s="51"/>
      <c r="C22" s="56" t="s">
        <v>28</v>
      </c>
      <c r="D22" s="52"/>
      <c r="E22" s="52"/>
      <c r="F22" s="52"/>
      <c r="G22" s="52"/>
    </row>
    <row r="23" spans="1:7" s="5" customFormat="1" ht="15" customHeight="1" x14ac:dyDescent="0.2">
      <c r="A23" s="58" t="s">
        <v>30</v>
      </c>
      <c r="B23" s="59"/>
      <c r="C23" s="59"/>
      <c r="D23" s="59"/>
      <c r="E23" s="59"/>
      <c r="F23" s="67">
        <f>D9</f>
        <v>0</v>
      </c>
      <c r="G23" s="68"/>
    </row>
    <row r="24" spans="1:7" s="21" customFormat="1" ht="15.75" customHeight="1" thickBot="1" x14ac:dyDescent="0.25">
      <c r="A24" s="60" t="s">
        <v>31</v>
      </c>
      <c r="B24" s="61"/>
      <c r="C24" s="61"/>
      <c r="D24" s="61"/>
      <c r="E24" s="61"/>
      <c r="F24" s="69">
        <f>D18</f>
        <v>0</v>
      </c>
      <c r="G24" s="70"/>
    </row>
    <row r="25" spans="1:7" s="21" customFormat="1" ht="15.75" customHeight="1" thickTop="1" thickBot="1" x14ac:dyDescent="0.25">
      <c r="A25" s="75" t="s">
        <v>22</v>
      </c>
      <c r="B25" s="76"/>
      <c r="C25" s="76"/>
      <c r="D25" s="76"/>
      <c r="E25" s="77"/>
      <c r="F25" s="69">
        <f>F23+F24</f>
        <v>0</v>
      </c>
      <c r="G25" s="70"/>
    </row>
    <row r="26" spans="1:7" s="21" customFormat="1" ht="15.75" customHeight="1" thickTop="1" thickBot="1" x14ac:dyDescent="0.25">
      <c r="A26" s="62" t="s">
        <v>16</v>
      </c>
      <c r="B26" s="63"/>
      <c r="C26" s="63"/>
      <c r="D26" s="63"/>
      <c r="E26" s="63"/>
      <c r="F26" s="71">
        <f>F25*0.25</f>
        <v>0</v>
      </c>
      <c r="G26" s="72"/>
    </row>
    <row r="27" spans="1:7" s="21" customFormat="1" ht="15.75" customHeight="1" thickBot="1" x14ac:dyDescent="0.25">
      <c r="A27" s="64" t="s">
        <v>17</v>
      </c>
      <c r="B27" s="65"/>
      <c r="C27" s="65"/>
      <c r="D27" s="65"/>
      <c r="E27" s="66"/>
      <c r="F27" s="73">
        <f>F25+F26</f>
        <v>0</v>
      </c>
      <c r="G27" s="74"/>
    </row>
    <row r="28" spans="1:7" s="21" customFormat="1" ht="15.75" customHeight="1" x14ac:dyDescent="0.2">
      <c r="A28" s="17"/>
      <c r="B28" s="17"/>
      <c r="C28" s="17"/>
      <c r="D28" s="17"/>
      <c r="E28" s="17"/>
      <c r="F28" s="44"/>
      <c r="G28" s="25"/>
    </row>
    <row r="29" spans="1:7" s="5" customFormat="1" ht="12.75" x14ac:dyDescent="0.2">
      <c r="A29" s="5" t="s">
        <v>9</v>
      </c>
      <c r="B29" s="6"/>
      <c r="C29" s="7"/>
      <c r="D29" s="7"/>
      <c r="E29" s="8" t="s">
        <v>21</v>
      </c>
      <c r="F29" s="48"/>
      <c r="G29" s="9"/>
    </row>
    <row r="30" spans="1:7" s="5" customFormat="1" ht="12.75" x14ac:dyDescent="0.2">
      <c r="B30" s="6"/>
      <c r="C30" s="7"/>
      <c r="D30" s="7"/>
      <c r="E30" s="8"/>
      <c r="F30" s="48"/>
      <c r="G30" s="9"/>
    </row>
    <row r="31" spans="1:7" s="5" customFormat="1" ht="12.75" x14ac:dyDescent="0.2">
      <c r="B31" s="6"/>
      <c r="C31" s="7"/>
      <c r="D31" s="7"/>
      <c r="E31" s="8"/>
      <c r="F31" s="48"/>
      <c r="G31" s="9"/>
    </row>
    <row r="32" spans="1:7" s="5" customFormat="1" ht="15" customHeight="1" x14ac:dyDescent="0.2">
      <c r="B32" s="6"/>
      <c r="C32" s="7"/>
      <c r="D32" s="7"/>
      <c r="E32" s="8"/>
      <c r="F32" s="48"/>
      <c r="G32" s="9"/>
    </row>
    <row r="33" spans="1:7" s="21" customFormat="1" ht="14.25" x14ac:dyDescent="0.2">
      <c r="A33" s="26"/>
      <c r="B33" s="27"/>
      <c r="C33" s="23"/>
      <c r="D33" s="23"/>
      <c r="E33" s="28"/>
      <c r="F33" s="49"/>
      <c r="G33" s="29"/>
    </row>
    <row r="34" spans="1:7" s="21" customFormat="1" ht="15" customHeight="1" x14ac:dyDescent="0.2">
      <c r="B34" s="22"/>
      <c r="C34" s="23"/>
      <c r="D34" s="23"/>
      <c r="E34" s="24" t="s">
        <v>20</v>
      </c>
      <c r="F34" s="44"/>
      <c r="G34" s="25"/>
    </row>
  </sheetData>
  <mergeCells count="26">
    <mergeCell ref="A9:B9"/>
    <mergeCell ref="A10:B10"/>
    <mergeCell ref="A11:B11"/>
    <mergeCell ref="A20:B20"/>
    <mergeCell ref="D20:G20"/>
    <mergeCell ref="A15:G15"/>
    <mergeCell ref="A18:B18"/>
    <mergeCell ref="D18:G18"/>
    <mergeCell ref="A19:B19"/>
    <mergeCell ref="D19:G19"/>
    <mergeCell ref="H2:I2"/>
    <mergeCell ref="A23:E23"/>
    <mergeCell ref="A24:E24"/>
    <mergeCell ref="A26:E26"/>
    <mergeCell ref="A27:E27"/>
    <mergeCell ref="F23:G23"/>
    <mergeCell ref="F24:G24"/>
    <mergeCell ref="F25:G25"/>
    <mergeCell ref="F26:G26"/>
    <mergeCell ref="F27:G27"/>
    <mergeCell ref="A25:E25"/>
    <mergeCell ref="A2:B2"/>
    <mergeCell ref="A5:G5"/>
    <mergeCell ref="D11:G11"/>
    <mergeCell ref="D10:G10"/>
    <mergeCell ref="D9:G9"/>
  </mergeCells>
  <pageMargins left="0.70866141732283472" right="0.70866141732283472" top="0.94488188976377963" bottom="0.9448818897637796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G1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B8C453B3D5474680AE774F50FA039A" ma:contentTypeVersion="0" ma:contentTypeDescription="Create a new document." ma:contentTypeScope="" ma:versionID="a49ae26bbf3602bacb4fb0aa40db02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469FBAD7-585E-439B-AF10-FFAA60CB8E3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ECA07D4-84C9-45F8-A4D6-7B14ADAE8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AB66240-C4F7-4CDE-BD29-A01CBCBB898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CF6029E-9587-4473-896A-D3975A104F1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opiculin</dc:creator>
  <cp:lastModifiedBy>Željka Abramović</cp:lastModifiedBy>
  <cp:lastPrinted>2013-05-15T12:51:10Z</cp:lastPrinted>
  <dcterms:created xsi:type="dcterms:W3CDTF">2010-07-08T12:46:10Z</dcterms:created>
  <dcterms:modified xsi:type="dcterms:W3CDTF">2021-04-20T12:32:07Z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f72e3133-2e3c-496b-adeb-7dd67c8c2975</vt:lpwstr>
  </property>
  <property fmtid="{D5CDD505-2E9C-101B-9397-08002B2CF9AE}" pid="3" name="bjSaver">
    <vt:lpwstr>spCcN7/hfovbFUykKimOvgV9r5IEoDtr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  <property fmtid="{D5CDD505-2E9C-101B-9397-08002B2CF9AE}" pid="7" name="bjClsUserRVM">
    <vt:lpwstr>[]</vt:lpwstr>
  </property>
  <property fmtid="{D5CDD505-2E9C-101B-9397-08002B2CF9AE}" pid="8" name="ContentTypeId">
    <vt:lpwstr>0x0101009CB8C453B3D5474680AE774F50FA039A</vt:lpwstr>
  </property>
</Properties>
</file>